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Z 201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<sst xmlns="http://schemas.openxmlformats.org/spreadsheetml/2006/main" count="25" uniqueCount="24">
  <si>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</t>
  </si>
  <si>
    <t xml:space="preserve">                                                            </t>
  </si>
  <si>
    <t>ЗДРАВСТВЕНА ЗАШТИТА ОДРАСЛИХ</t>
  </si>
  <si>
    <t>ЗДРАВСТВЕНА ЗАШТИТА ДЕЦЕ И ШКОЛСКЕ ДЕЦЕ</t>
  </si>
  <si>
    <t xml:space="preserve">ЗДРАВСТВЕНА ЗАШТИТА ЖЕНА                                </t>
  </si>
  <si>
    <t>СТОМАТОЛОШКА ЗДРАВСТВЕНА ЗАШТИТА</t>
  </si>
  <si>
    <t xml:space="preserve">ФИЗИКАЛНА МЕДИЦИНА И РЕХАБИЛИТАЦИЈА </t>
  </si>
  <si>
    <t>ПРЕВЕНТИВНА ЗДРАВСТВЕНА ЗАШТИТА</t>
  </si>
  <si>
    <t>ЛАБОРАТОРИЈСКА ДИЈАГНОСТИКА</t>
  </si>
  <si>
    <t>РАДИОЛОШКА ДИЈАГНОСТИКА</t>
  </si>
  <si>
    <t>СОЦИЈАЛНА МЕДИЦИНА СА МЕДИЦИНСКОМ ИНФОРМАТИКОМ</t>
  </si>
  <si>
    <t>УКУПНО ЗА Д.З.</t>
  </si>
  <si>
    <t xml:space="preserve">Извршено    </t>
  </si>
  <si>
    <t xml:space="preserve">Планирано </t>
  </si>
  <si>
    <t>СЛУЖБА</t>
  </si>
  <si>
    <t>Бр.</t>
  </si>
  <si>
    <t>КУЋНО ЛЕЧЕЊЕ И МЕДИЦИНСКА НЕГА СА ПАЛИЈАТИВНИМ ЗБРИЊАВАЊЕМ</t>
  </si>
  <si>
    <t>СПЕЦИЈАЛИСТИЧКО КОНСУЛТАТИВНЕ СЛУЖБЕ</t>
  </si>
  <si>
    <t>ДОМ ЗДРАВЉА НИШ</t>
  </si>
  <si>
    <t xml:space="preserve"> у 2019.г.</t>
  </si>
  <si>
    <t xml:space="preserve"> I-VI- 2019.г.</t>
  </si>
  <si>
    <t>%</t>
  </si>
  <si>
    <t xml:space="preserve"> РЕКАПИТУЛАР  ИЗВРШЕЊА ПЛАНА РАДА         </t>
  </si>
  <si>
    <t xml:space="preserve">      ОД 01.01. 2019. ДО 30.06.2019. ГОДИНЕ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</si>
</sst>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 vertical="distributed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distributed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distributed"/>
    </xf>
    <xf numFmtId="3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distributed"/>
    </xf>
    <xf numFmtId="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distributed"/>
    </xf>
    <xf numFmtId="3" fontId="3" fillId="0" borderId="2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center" vertical="distributed"/>
    </xf>
    <xf numFmtId="3" fontId="3" fillId="0" borderId="12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4.28125" style="0" customWidth="1"/>
    <col min="2" max="2" width="4.00390625" style="0" customWidth="1"/>
    <col min="3" max="3" width="43.57421875" style="0" customWidth="1"/>
    <col min="4" max="4" width="18.00390625" style="0" customWidth="1"/>
    <col min="5" max="5" width="15.28125" style="1" customWidth="1"/>
    <col min="6" max="6" width="10.8515625" style="0" customWidth="1"/>
  </cols>
  <sheetData>
    <row r="1" spans="3:5" ht="33.75" customHeight="1">
      <c r="C1" s="31" t="s">
        <v>18</v>
      </c>
      <c r="D1" s="32"/>
      <c r="E1" s="32"/>
    </row>
    <row r="2" spans="3:5" ht="27.75" customHeight="1">
      <c r="C2" s="27" t="s">
        <v>22</v>
      </c>
      <c r="D2" s="27"/>
      <c r="E2" s="28"/>
    </row>
    <row r="3" spans="3:5" ht="18">
      <c r="C3" s="29" t="s">
        <v>23</v>
      </c>
      <c r="D3" s="29"/>
      <c r="E3" s="30"/>
    </row>
    <row r="4" ht="13.5" thickBot="1">
      <c r="F4" s="20"/>
    </row>
    <row r="5" spans="2:6" ht="32.25" customHeight="1">
      <c r="B5" s="2" t="s">
        <v>0</v>
      </c>
      <c r="C5" s="3" t="s">
        <v>1</v>
      </c>
      <c r="D5" s="4" t="s">
        <v>13</v>
      </c>
      <c r="E5" s="21" t="s">
        <v>12</v>
      </c>
      <c r="F5" s="4" t="s">
        <v>21</v>
      </c>
    </row>
    <row r="6" spans="2:6" ht="15.75" thickBot="1">
      <c r="B6" s="5" t="s">
        <v>15</v>
      </c>
      <c r="C6" s="19" t="s">
        <v>14</v>
      </c>
      <c r="D6" s="6" t="s">
        <v>19</v>
      </c>
      <c r="E6" s="22" t="s">
        <v>20</v>
      </c>
      <c r="F6" s="6"/>
    </row>
    <row r="7" spans="2:6" ht="24.75" customHeight="1">
      <c r="B7" s="7">
        <v>1</v>
      </c>
      <c r="C7" s="8" t="s">
        <v>2</v>
      </c>
      <c r="D7" s="9">
        <v>1332360</v>
      </c>
      <c r="E7" s="9">
        <v>702461</v>
      </c>
      <c r="F7" s="24">
        <f>+E7*100/D7</f>
        <v>52.72306283587019</v>
      </c>
    </row>
    <row r="8" spans="2:6" ht="32.25" customHeight="1">
      <c r="B8" s="10">
        <v>2</v>
      </c>
      <c r="C8" s="11" t="s">
        <v>3</v>
      </c>
      <c r="D8" s="12">
        <v>399010</v>
      </c>
      <c r="E8" s="12">
        <v>221510</v>
      </c>
      <c r="F8" s="24">
        <f aca="true" t="shared" si="0" ref="F8:F18">+E8*100/D8</f>
        <v>55.51489937595549</v>
      </c>
    </row>
    <row r="9" spans="2:6" ht="24.75" customHeight="1">
      <c r="B9" s="10">
        <v>3</v>
      </c>
      <c r="C9" s="11" t="s">
        <v>4</v>
      </c>
      <c r="D9" s="12">
        <v>177420</v>
      </c>
      <c r="E9" s="12">
        <v>88566</v>
      </c>
      <c r="F9" s="24">
        <f t="shared" si="0"/>
        <v>49.91883665877579</v>
      </c>
    </row>
    <row r="10" spans="2:6" ht="28.5" customHeight="1">
      <c r="B10" s="10">
        <v>4</v>
      </c>
      <c r="C10" s="11" t="s">
        <v>5</v>
      </c>
      <c r="D10" s="12">
        <v>210341</v>
      </c>
      <c r="E10" s="12">
        <v>107821</v>
      </c>
      <c r="F10" s="24">
        <f t="shared" si="0"/>
        <v>51.26009670012028</v>
      </c>
    </row>
    <row r="11" spans="2:6" ht="32.25" customHeight="1">
      <c r="B11" s="10">
        <v>5</v>
      </c>
      <c r="C11" s="11" t="s">
        <v>6</v>
      </c>
      <c r="D11" s="12">
        <v>299351</v>
      </c>
      <c r="E11" s="12">
        <v>159933</v>
      </c>
      <c r="F11" s="24">
        <f t="shared" si="0"/>
        <v>53.42657950031902</v>
      </c>
    </row>
    <row r="12" spans="2:6" ht="29.25" customHeight="1">
      <c r="B12" s="10">
        <v>6</v>
      </c>
      <c r="C12" s="11" t="s">
        <v>7</v>
      </c>
      <c r="D12" s="12">
        <v>50134</v>
      </c>
      <c r="E12" s="12">
        <v>24042</v>
      </c>
      <c r="F12" s="24">
        <f t="shared" si="0"/>
        <v>47.95547931543464</v>
      </c>
    </row>
    <row r="13" spans="2:6" ht="33" customHeight="1">
      <c r="B13" s="10">
        <v>7</v>
      </c>
      <c r="C13" s="11" t="s">
        <v>16</v>
      </c>
      <c r="D13" s="12">
        <v>247151</v>
      </c>
      <c r="E13" s="12">
        <v>148831</v>
      </c>
      <c r="F13" s="24">
        <f t="shared" si="0"/>
        <v>60.21865175540459</v>
      </c>
    </row>
    <row r="14" spans="2:6" ht="33" customHeight="1">
      <c r="B14" s="10">
        <v>8</v>
      </c>
      <c r="C14" s="11" t="s">
        <v>8</v>
      </c>
      <c r="D14" s="12">
        <v>1561362</v>
      </c>
      <c r="E14" s="12">
        <v>1210304</v>
      </c>
      <c r="F14" s="24">
        <f t="shared" si="0"/>
        <v>77.51591238931138</v>
      </c>
    </row>
    <row r="15" spans="2:6" ht="33" customHeight="1">
      <c r="B15" s="10">
        <v>9</v>
      </c>
      <c r="C15" s="11" t="s">
        <v>9</v>
      </c>
      <c r="D15" s="12">
        <v>43210</v>
      </c>
      <c r="E15" s="12">
        <v>25604</v>
      </c>
      <c r="F15" s="24">
        <f t="shared" si="0"/>
        <v>59.25480212913677</v>
      </c>
    </row>
    <row r="16" spans="2:6" ht="33.75" customHeight="1">
      <c r="B16" s="10">
        <v>10</v>
      </c>
      <c r="C16" s="11" t="s">
        <v>17</v>
      </c>
      <c r="D16" s="12">
        <v>334056</v>
      </c>
      <c r="E16" s="12">
        <v>191735</v>
      </c>
      <c r="F16" s="24">
        <f t="shared" si="0"/>
        <v>57.39606533036377</v>
      </c>
    </row>
    <row r="17" spans="2:6" ht="34.5" customHeight="1" thickBot="1">
      <c r="B17" s="13">
        <v>11</v>
      </c>
      <c r="C17" s="14" t="s">
        <v>10</v>
      </c>
      <c r="D17" s="15">
        <v>600</v>
      </c>
      <c r="E17" s="15">
        <v>368</v>
      </c>
      <c r="F17" s="25">
        <f t="shared" si="0"/>
        <v>61.333333333333336</v>
      </c>
    </row>
    <row r="18" spans="2:6" ht="31.5" customHeight="1" thickBot="1">
      <c r="B18" s="16" t="s">
        <v>0</v>
      </c>
      <c r="C18" s="17" t="s">
        <v>11</v>
      </c>
      <c r="D18" s="23">
        <f>SUM(D7:D17)</f>
        <v>4654995</v>
      </c>
      <c r="E18" s="18">
        <f>SUM(E7:E17)</f>
        <v>2881175</v>
      </c>
      <c r="F18" s="26">
        <f t="shared" si="0"/>
        <v>61.894266266666236</v>
      </c>
    </row>
  </sheetData>
  <sheetProtection/>
  <mergeCells count="3">
    <mergeCell ref="C2:E2"/>
    <mergeCell ref="C3:E3"/>
    <mergeCell ref="C1:E1"/>
  </mergeCells>
  <printOptions/>
  <pageMargins left="0.25" right="0.3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radna stanica mi01</dc:creator>
  <cp:keywords/>
  <dc:description/>
  <cp:lastModifiedBy>radna stanica mi01</cp:lastModifiedBy>
  <cp:lastPrinted>2019-07-12T07:31:04Z</cp:lastPrinted>
  <dcterms:created xsi:type="dcterms:W3CDTF">2013-01-30T08:04:32Z</dcterms:created>
  <dcterms:modified xsi:type="dcterms:W3CDTF">2019-07-12T07:31:13Z</dcterms:modified>
  <cp:category/>
  <cp:version/>
  <cp:contentType/>
  <cp:contentStatus/>
</cp:coreProperties>
</file>